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F8" i="1" l="1"/>
  <c r="AE8" i="1"/>
  <c r="AF7" i="1"/>
  <c r="AE7" i="1"/>
  <c r="AF6" i="1"/>
  <c r="AE6" i="1"/>
  <c r="AF5" i="1"/>
  <c r="AE5" i="1"/>
  <c r="AF4" i="1"/>
  <c r="AE4" i="1"/>
  <c r="AF3" i="1"/>
  <c r="AE3" i="1"/>
  <c r="AF2" i="1"/>
  <c r="AE2" i="1"/>
</calcChain>
</file>

<file path=xl/sharedStrings.xml><?xml version="1.0" encoding="utf-8"?>
<sst xmlns="http://schemas.openxmlformats.org/spreadsheetml/2006/main" count="183" uniqueCount="112">
  <si>
    <t>SrNo</t>
  </si>
  <si>
    <t>Category</t>
  </si>
  <si>
    <t>SubCategory</t>
  </si>
  <si>
    <t>Collection</t>
  </si>
  <si>
    <t>SKUCode</t>
  </si>
  <si>
    <t>StyleName</t>
  </si>
  <si>
    <t>StyleDesc</t>
  </si>
  <si>
    <t>GoldKT</t>
  </si>
  <si>
    <t>GoldWeight</t>
  </si>
  <si>
    <t>StyleGrossWt</t>
  </si>
  <si>
    <t>DiaCT</t>
  </si>
  <si>
    <t>Color</t>
  </si>
  <si>
    <t>TotCost</t>
  </si>
  <si>
    <t>MarginPrice</t>
  </si>
  <si>
    <t>TagPrice</t>
  </si>
  <si>
    <t>Classification</t>
  </si>
  <si>
    <t>StockQty</t>
  </si>
  <si>
    <t>IsCloseOut</t>
  </si>
  <si>
    <t>IsNewArrived</t>
  </si>
  <si>
    <t>IsHotSeller</t>
  </si>
  <si>
    <t>IsGIACertified</t>
  </si>
  <si>
    <t>Store</t>
  </si>
  <si>
    <t>ShowPriceFallFlag</t>
  </si>
  <si>
    <t>CustPrice</t>
  </si>
  <si>
    <t>PerGramOrDisc</t>
  </si>
  <si>
    <t>Minorcode</t>
  </si>
  <si>
    <t>Purchasable</t>
  </si>
  <si>
    <t>Hidden</t>
  </si>
  <si>
    <t>AutoUpdatePrice</t>
  </si>
  <si>
    <t>ShowRetailPrice</t>
  </si>
  <si>
    <t>SKUEntryDate</t>
  </si>
  <si>
    <t>SKUUploadDate</t>
  </si>
  <si>
    <t>Gender</t>
  </si>
  <si>
    <t>Notes</t>
  </si>
  <si>
    <t>Height</t>
  </si>
  <si>
    <t>Width</t>
  </si>
  <si>
    <t>TopHeight</t>
  </si>
  <si>
    <t>Thickness</t>
  </si>
  <si>
    <t>Clarity</t>
  </si>
  <si>
    <t>DiamondShape</t>
  </si>
  <si>
    <t>Bracelet &amp; Bangle</t>
  </si>
  <si>
    <t>Bracelet &amp; Bangle-&gt;Bangles</t>
  </si>
  <si>
    <t>22Kt</t>
  </si>
  <si>
    <t>Yes</t>
  </si>
  <si>
    <t>Dallas</t>
  </si>
  <si>
    <t>Male</t>
  </si>
  <si>
    <t>Round</t>
  </si>
  <si>
    <t>Earring</t>
  </si>
  <si>
    <t xml:space="preserve">Bracelet &amp; Bangle-&gt;Bracelets </t>
  </si>
  <si>
    <t>21Kt</t>
  </si>
  <si>
    <t>No</t>
  </si>
  <si>
    <t>Tampa</t>
  </si>
  <si>
    <t>FeMale</t>
  </si>
  <si>
    <t>Princess</t>
  </si>
  <si>
    <t>Necklace</t>
  </si>
  <si>
    <t>Earring-&gt;Earrings</t>
  </si>
  <si>
    <t>18Kt</t>
  </si>
  <si>
    <t>India</t>
  </si>
  <si>
    <t>Other</t>
  </si>
  <si>
    <t>Cushion</t>
  </si>
  <si>
    <t>Pendant</t>
  </si>
  <si>
    <t>Earring-&gt;Hoops</t>
  </si>
  <si>
    <t>14KT</t>
  </si>
  <si>
    <t>Test</t>
  </si>
  <si>
    <t>Oval</t>
  </si>
  <si>
    <t>Ring</t>
  </si>
  <si>
    <t>Necklace-&gt;Necklace</t>
  </si>
  <si>
    <t>10KT</t>
  </si>
  <si>
    <t>Emerald</t>
  </si>
  <si>
    <t>Pendant-&gt;Allah Name</t>
  </si>
  <si>
    <t>Pear</t>
  </si>
  <si>
    <t>Pendant-&gt;Cross</t>
  </si>
  <si>
    <t>Marquise</t>
  </si>
  <si>
    <t>Pendant-&gt;Fancy Charms</t>
  </si>
  <si>
    <t>Pendant-&gt;Hamsa</t>
  </si>
  <si>
    <t>Pendant-&gt;Hearts</t>
  </si>
  <si>
    <t>Pendant-&gt;Initial</t>
  </si>
  <si>
    <t>Pendant-&gt;Memory Frame Pendants</t>
  </si>
  <si>
    <t>Pendant-&gt;Money Pendant</t>
  </si>
  <si>
    <t>Ring-&gt;Bridal Ring</t>
  </si>
  <si>
    <t>Ring-&gt;Bridal ring with Matching mens band</t>
  </si>
  <si>
    <t>Ring-&gt;Fancy Ring</t>
  </si>
  <si>
    <t>Ring-&gt;Head Ring</t>
  </si>
  <si>
    <t>Ring-&gt;Men's Band</t>
  </si>
  <si>
    <t>Ring-&gt;Men's Ring</t>
  </si>
  <si>
    <t>Ring-&gt;Promise Ring</t>
  </si>
  <si>
    <t>Round Halo Cluster Prong Set Chain Necklace</t>
  </si>
  <si>
    <t>Rectangle Halo Cluster Prong Set Chain Necklace</t>
  </si>
  <si>
    <t xml:space="preserve">Miracle Plate Three Prong Tennis Chain </t>
  </si>
  <si>
    <t>Heart &amp; Round Combination Necklace</t>
  </si>
  <si>
    <t>Miracle Set Tennis Prong Set Necklace</t>
  </si>
  <si>
    <t>Miracle Set Tennis Prong Set Thicker Necklace</t>
  </si>
  <si>
    <t>Round Flower Cluster Necklace Chain</t>
  </si>
  <si>
    <t>22.00 INCH</t>
  </si>
  <si>
    <t>6.30 MM</t>
  </si>
  <si>
    <t>3.70 MM</t>
  </si>
  <si>
    <t>6.80 MM</t>
  </si>
  <si>
    <t>16.00 MM</t>
  </si>
  <si>
    <t>3.25 MM</t>
  </si>
  <si>
    <t>18.00 INCH</t>
  </si>
  <si>
    <t>7.17 MM</t>
  </si>
  <si>
    <t>3.60 MM</t>
  </si>
  <si>
    <t>2.80 MM</t>
  </si>
  <si>
    <t>3.92 MM</t>
  </si>
  <si>
    <t>3.30 MM</t>
  </si>
  <si>
    <t>This Top Notch Diamonds 127311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</si>
  <si>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127321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</si>
  <si>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122635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</si>
  <si>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127305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</si>
  <si>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127602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</si>
  <si>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127608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</si>
  <si>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127191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</si>
</sst>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8" x14ac:knownFonts="1">
    <font>
      <sz val="11"/>
      <color theme="1"/>
      <name val="Calibri"/>
      <family val="2"/>
      <scheme val="minor"/>
    </font>
    <font>
      <b/>
      <sz val="11"/>
      <color rgb="FFFF0000"/>
      <name val="Calibri"/>
      <family val="2"/>
      <scheme val="minor"/>
    </font>
    <font>
      <sz val="11"/>
      <color theme="1"/>
      <name val="Calibri"/>
      <family val="2"/>
      <scheme val="minor"/>
    </font>
    <font>
      <sz val="10"/>
      <color theme="1"/>
      <name val="Arial"/>
      <family val="2"/>
    </font>
    <font>
      <sz val="11"/>
      <color theme="1"/>
      <name val="Calibri"/>
      <family val="2"/>
    </font>
    <font>
      <sz val="10"/>
      <name val="Calibri"/>
      <family val="2"/>
      <scheme val="minor"/>
    </font>
    <font>
      <sz val="10"/>
      <color theme="1"/>
      <name val="Calibri"/>
      <family val="2"/>
    </font>
    <font>
      <b/>
      <sz val="10"/>
      <color rgb="FF000000"/>
      <name val="Calibri"/>
      <family val="2"/>
    </font>
  </fonts>
  <fills count="7">
    <fill>
      <patternFill patternType="none"/>
    </fill>
    <fill>
      <patternFill patternType="gray125"/>
    </fill>
    <fill>
      <patternFill patternType="solid">
        <fgColor rgb="FF92D050"/>
        <bgColor indexed="64"/>
      </patternFill>
    </fill>
    <fill>
      <patternFill patternType="solid">
        <fgColor rgb="FFFF3399"/>
        <bgColor indexed="64"/>
      </patternFill>
    </fill>
    <fill>
      <patternFill patternType="solid">
        <fgColor theme="0"/>
        <bgColor indexed="64"/>
      </patternFill>
    </fill>
    <fill>
      <patternFill patternType="solid">
        <fgColor rgb="FFFFFFFF"/>
        <bgColor rgb="FFFFFFFF"/>
      </patternFill>
    </fill>
    <fill>
      <patternFill patternType="solid">
        <fgColor theme="0"/>
        <bgColor rgb="FFFFFFFF"/>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16">
    <xf numFmtId="0" fontId="0" fillId="0" borderId="0" xfId="0" applyNumberFormat="1" applyFont="1" applyFill="1" applyBorder="1"/>
    <xf numFmtId="0" fontId="1" fillId="0" borderId="0" xfId="0" applyNumberFormat="1" applyFont="1" applyFill="1" applyBorder="1"/>
    <xf numFmtId="0" fontId="3" fillId="2" borderId="1" xfId="0" applyFont="1" applyFill="1" applyBorder="1" applyAlignment="1">
      <alignment horizontal="center" vertical="center"/>
    </xf>
    <xf numFmtId="0" fontId="0" fillId="2" borderId="2" xfId="0" applyFill="1" applyBorder="1" applyAlignment="1">
      <alignment horizontal="center" vertical="center"/>
    </xf>
    <xf numFmtId="0" fontId="4" fillId="3" borderId="1" xfId="0" applyFont="1" applyFill="1" applyBorder="1" applyAlignment="1">
      <alignment horizontal="left" vertical="center"/>
    </xf>
    <xf numFmtId="0" fontId="5" fillId="3" borderId="2" xfId="0" applyFont="1" applyFill="1" applyBorder="1" applyAlignment="1" applyProtection="1">
      <alignment horizontal="left" vertical="center"/>
      <protection locked="0"/>
    </xf>
    <xf numFmtId="2" fontId="5" fillId="4" borderId="2" xfId="0" applyNumberFormat="1" applyFont="1" applyFill="1" applyBorder="1" applyAlignment="1" applyProtection="1">
      <alignment horizontal="center" vertical="center" wrapText="1" readingOrder="1"/>
      <protection locked="0"/>
    </xf>
    <xf numFmtId="2" fontId="6" fillId="0" borderId="1" xfId="0" applyNumberFormat="1" applyFont="1" applyBorder="1" applyAlignment="1">
      <alignment horizontal="center" vertical="center" wrapText="1" readingOrder="1"/>
    </xf>
    <xf numFmtId="0" fontId="5" fillId="4" borderId="2" xfId="1" applyNumberFormat="1" applyFont="1" applyFill="1" applyBorder="1" applyAlignment="1">
      <alignment horizontal="center" vertical="center" wrapText="1"/>
    </xf>
    <xf numFmtId="0" fontId="6" fillId="0" borderId="1" xfId="0" applyNumberFormat="1" applyFont="1" applyBorder="1" applyAlignment="1">
      <alignment horizontal="center" vertical="center" wrapText="1"/>
    </xf>
    <xf numFmtId="14" fontId="0" fillId="0" borderId="0" xfId="0" applyNumberFormat="1" applyFont="1" applyFill="1" applyBorder="1"/>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5" fillId="4" borderId="2" xfId="0" applyFont="1" applyFill="1" applyBorder="1" applyAlignment="1">
      <alignment horizontal="center" vertical="center"/>
    </xf>
    <xf numFmtId="0" fontId="7" fillId="5" borderId="0" xfId="0" applyFont="1" applyFill="1" applyAlignment="1">
      <alignment horizontal="left"/>
    </xf>
    <xf numFmtId="0" fontId="7" fillId="6" borderId="0" xfId="0" applyFont="1" applyFill="1" applyAlignment="1">
      <alignment horizontal="left"/>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584200</xdr:colOff>
      <xdr:row>6</xdr:row>
      <xdr:rowOff>228600</xdr:rowOff>
    </xdr:from>
    <xdr:to>
      <xdr:col>5</xdr:col>
      <xdr:colOff>2184400</xdr:colOff>
      <xdr:row>6</xdr:row>
      <xdr:rowOff>1625600</xdr:rowOff>
    </xdr:to>
    <xdr:pic>
      <xdr:nvPicPr>
        <xdr:cNvPr id="2" name="Picture 27580">
          <a:extLst>
            <a:ext uri="{FF2B5EF4-FFF2-40B4-BE49-F238E27FC236}">
              <a16:creationId xmlns="" xmlns:a16="http://schemas.microsoft.com/office/drawing/2014/main" id="{FD506732-5007-1748-B85D-1FB7630B3A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00" y="10725150"/>
          <a:ext cx="1476375" cy="139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workbookViewId="0">
      <selection activeCell="E13" sqref="E13"/>
    </sheetView>
  </sheetViews>
  <sheetFormatPr defaultRowHeight="15" x14ac:dyDescent="0.25"/>
  <cols>
    <col min="3" max="3" width="17.42578125" customWidth="1"/>
    <col min="31" max="31" width="10.7109375" bestFit="1" customWidth="1"/>
    <col min="32" max="32" width="11" customWidth="1"/>
  </cols>
  <sheetData>
    <row r="1" spans="1:40" x14ac:dyDescent="0.25">
      <c r="A1" s="1" t="s">
        <v>0</v>
      </c>
      <c r="B1" s="1" t="s">
        <v>1</v>
      </c>
      <c r="C1" s="1" t="s">
        <v>2</v>
      </c>
      <c r="D1" t="s">
        <v>3</v>
      </c>
      <c r="E1" s="1" t="s">
        <v>4</v>
      </c>
      <c r="F1" t="s">
        <v>5</v>
      </c>
      <c r="G1" t="s">
        <v>6</v>
      </c>
      <c r="H1" s="1" t="s">
        <v>7</v>
      </c>
      <c r="I1" t="s">
        <v>8</v>
      </c>
      <c r="J1" s="1" t="s">
        <v>9</v>
      </c>
      <c r="K1" s="1" t="s">
        <v>10</v>
      </c>
      <c r="L1" t="s">
        <v>11</v>
      </c>
      <c r="M1" s="1" t="s">
        <v>12</v>
      </c>
      <c r="N1" t="s">
        <v>13</v>
      </c>
      <c r="O1" s="1" t="s">
        <v>14</v>
      </c>
      <c r="P1" t="s">
        <v>15</v>
      </c>
      <c r="Q1" s="1" t="s">
        <v>16</v>
      </c>
      <c r="R1" s="1" t="s">
        <v>17</v>
      </c>
      <c r="S1" s="1" t="s">
        <v>18</v>
      </c>
      <c r="T1" s="1" t="s">
        <v>19</v>
      </c>
      <c r="U1" t="s">
        <v>20</v>
      </c>
      <c r="V1" t="s">
        <v>21</v>
      </c>
      <c r="W1" t="s">
        <v>22</v>
      </c>
      <c r="X1" t="s">
        <v>23</v>
      </c>
      <c r="Y1" t="s">
        <v>24</v>
      </c>
      <c r="Z1" t="s">
        <v>25</v>
      </c>
      <c r="AA1" t="s">
        <v>26</v>
      </c>
      <c r="AB1" t="s">
        <v>27</v>
      </c>
      <c r="AC1" t="s">
        <v>28</v>
      </c>
      <c r="AD1" t="s">
        <v>29</v>
      </c>
      <c r="AE1" s="1" t="s">
        <v>30</v>
      </c>
      <c r="AF1" s="1" t="s">
        <v>31</v>
      </c>
      <c r="AG1" t="s">
        <v>32</v>
      </c>
      <c r="AH1" t="s">
        <v>33</v>
      </c>
      <c r="AI1" t="s">
        <v>34</v>
      </c>
      <c r="AJ1" t="s">
        <v>35</v>
      </c>
      <c r="AK1" t="s">
        <v>36</v>
      </c>
      <c r="AL1" t="s">
        <v>37</v>
      </c>
      <c r="AM1" t="s">
        <v>38</v>
      </c>
      <c r="AN1" t="s">
        <v>39</v>
      </c>
    </row>
    <row r="2" spans="1:40" x14ac:dyDescent="0.25">
      <c r="A2">
        <v>1</v>
      </c>
      <c r="B2" t="s">
        <v>54</v>
      </c>
      <c r="C2" t="s">
        <v>66</v>
      </c>
      <c r="E2" s="2">
        <v>127311</v>
      </c>
      <c r="G2" s="4" t="s">
        <v>86</v>
      </c>
      <c r="H2" t="s">
        <v>67</v>
      </c>
      <c r="I2" s="7">
        <v>27.79</v>
      </c>
      <c r="K2" s="7">
        <v>4.6401000000000003</v>
      </c>
      <c r="M2" s="9">
        <v>4999</v>
      </c>
      <c r="O2">
        <v>4899</v>
      </c>
      <c r="Q2">
        <v>1</v>
      </c>
      <c r="R2" t="s">
        <v>50</v>
      </c>
      <c r="S2" t="s">
        <v>50</v>
      </c>
      <c r="T2" t="s">
        <v>50</v>
      </c>
      <c r="X2" s="9">
        <v>4999</v>
      </c>
      <c r="AE2" s="10">
        <f ca="1">TODAY()</f>
        <v>44875</v>
      </c>
      <c r="AF2" s="10">
        <f t="shared" ref="AF2:AF8" ca="1" si="0">TODAY()</f>
        <v>44875</v>
      </c>
      <c r="AG2" t="s">
        <v>45</v>
      </c>
      <c r="AH2" s="14" t="s">
        <v>105</v>
      </c>
      <c r="AI2" s="11" t="s">
        <v>93</v>
      </c>
      <c r="AJ2" s="11" t="s">
        <v>94</v>
      </c>
      <c r="AK2" s="11"/>
      <c r="AL2" s="11" t="s">
        <v>95</v>
      </c>
    </row>
    <row r="3" spans="1:40" x14ac:dyDescent="0.25">
      <c r="A3">
        <v>2</v>
      </c>
      <c r="B3" t="s">
        <v>54</v>
      </c>
      <c r="C3" t="s">
        <v>66</v>
      </c>
      <c r="E3" s="2">
        <v>127321</v>
      </c>
      <c r="G3" s="4" t="s">
        <v>87</v>
      </c>
      <c r="H3" t="s">
        <v>67</v>
      </c>
      <c r="I3" s="7">
        <v>32.78</v>
      </c>
      <c r="K3" s="7">
        <v>6.1632999999999996</v>
      </c>
      <c r="M3" s="9">
        <v>6999</v>
      </c>
      <c r="O3">
        <v>6899</v>
      </c>
      <c r="Q3">
        <v>1</v>
      </c>
      <c r="R3" t="s">
        <v>50</v>
      </c>
      <c r="S3" t="s">
        <v>50</v>
      </c>
      <c r="T3" t="s">
        <v>50</v>
      </c>
      <c r="X3" s="9">
        <v>6999</v>
      </c>
      <c r="AE3" s="10">
        <f t="shared" ref="AE3:AF8" ca="1" si="1">TODAY()</f>
        <v>44875</v>
      </c>
      <c r="AF3" s="10">
        <f t="shared" ca="1" si="0"/>
        <v>44875</v>
      </c>
      <c r="AG3" t="s">
        <v>45</v>
      </c>
      <c r="AH3" s="14" t="s">
        <v>106</v>
      </c>
      <c r="AI3" s="12" t="s">
        <v>93</v>
      </c>
      <c r="AJ3" s="12" t="s">
        <v>96</v>
      </c>
      <c r="AK3" s="12"/>
      <c r="AL3" s="11" t="s">
        <v>95</v>
      </c>
    </row>
    <row r="4" spans="1:40" x14ac:dyDescent="0.25">
      <c r="A4">
        <v>3</v>
      </c>
      <c r="B4" t="s">
        <v>54</v>
      </c>
      <c r="C4" t="s">
        <v>66</v>
      </c>
      <c r="E4" s="3">
        <v>122635</v>
      </c>
      <c r="G4" s="5" t="s">
        <v>88</v>
      </c>
      <c r="H4" t="s">
        <v>67</v>
      </c>
      <c r="I4" s="6">
        <v>16.82</v>
      </c>
      <c r="K4" s="6">
        <v>0.75</v>
      </c>
      <c r="M4" s="8">
        <v>1999</v>
      </c>
      <c r="O4">
        <v>1899</v>
      </c>
      <c r="Q4">
        <v>1</v>
      </c>
      <c r="R4" t="s">
        <v>50</v>
      </c>
      <c r="S4" t="s">
        <v>50</v>
      </c>
      <c r="T4" t="s">
        <v>50</v>
      </c>
      <c r="X4" s="8">
        <v>1999</v>
      </c>
      <c r="AE4" s="10">
        <f t="shared" ca="1" si="1"/>
        <v>44875</v>
      </c>
      <c r="AF4" s="10">
        <f t="shared" ca="1" si="0"/>
        <v>44875</v>
      </c>
      <c r="AG4" t="s">
        <v>52</v>
      </c>
      <c r="AH4" s="15" t="s">
        <v>107</v>
      </c>
      <c r="AI4" s="13" t="s">
        <v>97</v>
      </c>
      <c r="AJ4" s="13"/>
      <c r="AK4" s="13" t="s">
        <v>98</v>
      </c>
      <c r="AL4" s="13"/>
    </row>
    <row r="5" spans="1:40" x14ac:dyDescent="0.25">
      <c r="A5">
        <v>4</v>
      </c>
      <c r="B5" t="s">
        <v>54</v>
      </c>
      <c r="C5" t="s">
        <v>66</v>
      </c>
      <c r="E5" s="3">
        <v>127305</v>
      </c>
      <c r="G5" s="5" t="s">
        <v>89</v>
      </c>
      <c r="H5" t="s">
        <v>67</v>
      </c>
      <c r="I5" s="6">
        <v>31.5</v>
      </c>
      <c r="K5" s="6">
        <v>6.0007999999999999</v>
      </c>
      <c r="M5" s="8">
        <v>5999</v>
      </c>
      <c r="O5">
        <v>5899</v>
      </c>
      <c r="Q5">
        <v>1</v>
      </c>
      <c r="R5" t="s">
        <v>50</v>
      </c>
      <c r="S5" t="s">
        <v>50</v>
      </c>
      <c r="T5" t="s">
        <v>50</v>
      </c>
      <c r="X5" s="8">
        <v>5999</v>
      </c>
      <c r="AE5" s="10">
        <f t="shared" ca="1" si="1"/>
        <v>44875</v>
      </c>
      <c r="AF5" s="10">
        <f t="shared" ca="1" si="0"/>
        <v>44875</v>
      </c>
      <c r="AG5" t="s">
        <v>52</v>
      </c>
      <c r="AH5" s="15" t="s">
        <v>108</v>
      </c>
      <c r="AI5" s="13" t="s">
        <v>99</v>
      </c>
      <c r="AJ5" s="13"/>
      <c r="AK5" s="13" t="s">
        <v>100</v>
      </c>
      <c r="AL5" s="13" t="s">
        <v>101</v>
      </c>
    </row>
    <row r="6" spans="1:40" x14ac:dyDescent="0.25">
      <c r="A6">
        <v>5</v>
      </c>
      <c r="B6" t="s">
        <v>54</v>
      </c>
      <c r="C6" t="s">
        <v>66</v>
      </c>
      <c r="E6" s="3">
        <v>127602</v>
      </c>
      <c r="G6" s="5" t="s">
        <v>90</v>
      </c>
      <c r="H6" t="s">
        <v>67</v>
      </c>
      <c r="I6" s="6">
        <v>17.07</v>
      </c>
      <c r="K6" s="6">
        <v>0.68320000000000003</v>
      </c>
      <c r="M6" s="8">
        <v>2199</v>
      </c>
      <c r="O6">
        <v>2099</v>
      </c>
      <c r="Q6">
        <v>1</v>
      </c>
      <c r="R6" t="s">
        <v>50</v>
      </c>
      <c r="S6" t="s">
        <v>50</v>
      </c>
      <c r="T6" t="s">
        <v>50</v>
      </c>
      <c r="X6" s="8">
        <v>2199</v>
      </c>
      <c r="AE6" s="10">
        <f t="shared" ca="1" si="1"/>
        <v>44875</v>
      </c>
      <c r="AF6" s="10">
        <f t="shared" ca="1" si="0"/>
        <v>44875</v>
      </c>
      <c r="AG6" t="s">
        <v>52</v>
      </c>
      <c r="AH6" s="15" t="s">
        <v>109</v>
      </c>
      <c r="AI6" s="13" t="s">
        <v>99</v>
      </c>
      <c r="AJ6" s="13"/>
      <c r="AK6" s="13" t="s">
        <v>102</v>
      </c>
      <c r="AL6" s="13"/>
    </row>
    <row r="7" spans="1:40" x14ac:dyDescent="0.25">
      <c r="A7">
        <v>6</v>
      </c>
      <c r="B7" t="s">
        <v>54</v>
      </c>
      <c r="C7" t="s">
        <v>66</v>
      </c>
      <c r="E7" s="3">
        <v>127608</v>
      </c>
      <c r="G7" s="5" t="s">
        <v>91</v>
      </c>
      <c r="H7" t="s">
        <v>67</v>
      </c>
      <c r="I7" s="6">
        <v>23.63</v>
      </c>
      <c r="K7" s="6">
        <v>1.8204</v>
      </c>
      <c r="M7" s="8">
        <v>3499</v>
      </c>
      <c r="O7">
        <v>3399</v>
      </c>
      <c r="Q7">
        <v>1</v>
      </c>
      <c r="R7" t="s">
        <v>50</v>
      </c>
      <c r="S7" t="s">
        <v>50</v>
      </c>
      <c r="T7" t="s">
        <v>50</v>
      </c>
      <c r="X7" s="8">
        <v>3499</v>
      </c>
      <c r="AE7" s="10">
        <f t="shared" ca="1" si="1"/>
        <v>44875</v>
      </c>
      <c r="AF7" s="10">
        <f t="shared" ca="1" si="0"/>
        <v>44875</v>
      </c>
      <c r="AG7" t="s">
        <v>52</v>
      </c>
      <c r="AH7" s="15" t="s">
        <v>110</v>
      </c>
      <c r="AI7" s="13" t="s">
        <v>93</v>
      </c>
      <c r="AJ7" s="13"/>
      <c r="AK7" s="13" t="s">
        <v>103</v>
      </c>
      <c r="AL7" s="13"/>
    </row>
    <row r="8" spans="1:40" x14ac:dyDescent="0.25">
      <c r="A8">
        <v>7</v>
      </c>
      <c r="B8" t="s">
        <v>54</v>
      </c>
      <c r="C8" t="s">
        <v>66</v>
      </c>
      <c r="E8" s="3">
        <v>127191</v>
      </c>
      <c r="G8" s="5" t="s">
        <v>92</v>
      </c>
      <c r="H8" t="s">
        <v>67</v>
      </c>
      <c r="I8" s="6">
        <v>28.19</v>
      </c>
      <c r="K8" s="6">
        <v>4.0010000000000003</v>
      </c>
      <c r="M8" s="8">
        <v>4999</v>
      </c>
      <c r="O8">
        <v>4899</v>
      </c>
      <c r="Q8">
        <v>1</v>
      </c>
      <c r="R8" t="s">
        <v>50</v>
      </c>
      <c r="S8" t="s">
        <v>50</v>
      </c>
      <c r="T8" t="s">
        <v>50</v>
      </c>
      <c r="X8" s="8">
        <v>4999</v>
      </c>
      <c r="AE8" s="10">
        <f t="shared" ca="1" si="1"/>
        <v>44875</v>
      </c>
      <c r="AF8" s="10">
        <f t="shared" ca="1" si="0"/>
        <v>44875</v>
      </c>
      <c r="AG8" t="s">
        <v>45</v>
      </c>
      <c r="AH8" s="15" t="s">
        <v>111</v>
      </c>
      <c r="AI8" s="13" t="s">
        <v>93</v>
      </c>
      <c r="AJ8" s="13"/>
      <c r="AK8" s="13" t="s">
        <v>94</v>
      </c>
      <c r="AL8" s="13" t="s">
        <v>104</v>
      </c>
    </row>
  </sheetData>
  <pageMargins left="0.7" right="0.7" top="0.75" bottom="0.75" header="0.3" footer="0.3"/>
  <drawing r:id="rId1"/>
  <extLst>
    <ext xmlns:x14="http://schemas.microsoft.com/office/spreadsheetml/2009/9/main" uri="{CCE6A557-97BC-4b89-ADB6-D9C93CAAB3DF}">
      <x14:dataValidations xmlns:xm="http://schemas.microsoft.com/office/excel/2006/main" count="16">
        <x14:dataValidation type="list" showErrorMessage="1" errorTitle="Error" error="Error Text">
          <x14:formula1>
            <xm:f>Sheet2!$B$1:$B$5</xm:f>
          </x14:formula1>
          <xm:sqref>B2:B1048576</xm:sqref>
        </x14:dataValidation>
        <x14:dataValidation type="list" showErrorMessage="1" errorTitle="Error" error="Error Text">
          <x14:formula1>
            <xm:f>Sheet2!$C$1:$C$20</xm:f>
          </x14:formula1>
          <xm:sqref>C2:C1048576</xm:sqref>
        </x14:dataValidation>
        <x14:dataValidation type="list" showErrorMessage="1" errorTitle="Error" error="Error Text">
          <x14:formula1>
            <xm:f>Sheet2!$H$1:$H$5</xm:f>
          </x14:formula1>
          <xm:sqref>H2:H1048576</xm:sqref>
        </x14:dataValidation>
        <x14:dataValidation type="list" showErrorMessage="1" errorTitle="Error" error="Error Text">
          <x14:formula1>
            <xm:f>Sheet2!$L$1:$L$1</xm:f>
          </x14:formula1>
          <xm:sqref>L2:L1048576</xm:sqref>
        </x14:dataValidation>
        <x14:dataValidation type="list" showErrorMessage="1" errorTitle="Error" error="Error Text">
          <x14:formula1>
            <xm:f>Sheet2!$R$1:$R$2</xm:f>
          </x14:formula1>
          <xm:sqref>R2:R1048576</xm:sqref>
        </x14:dataValidation>
        <x14:dataValidation type="list" showErrorMessage="1" errorTitle="Error" error="Error Text">
          <x14:formula1>
            <xm:f>Sheet2!$S$1:$S$2</xm:f>
          </x14:formula1>
          <xm:sqref>S2:S1048576</xm:sqref>
        </x14:dataValidation>
        <x14:dataValidation type="list" showErrorMessage="1" errorTitle="Error" error="Error Text">
          <x14:formula1>
            <xm:f>Sheet2!$T$1:$T$2</xm:f>
          </x14:formula1>
          <xm:sqref>T2:T1048576</xm:sqref>
        </x14:dataValidation>
        <x14:dataValidation type="list" showErrorMessage="1" errorTitle="Error" error="Error Text">
          <x14:formula1>
            <xm:f>Sheet2!$U$1:$U$2</xm:f>
          </x14:formula1>
          <xm:sqref>U2:U1048576</xm:sqref>
        </x14:dataValidation>
        <x14:dataValidation type="list" showErrorMessage="1" errorTitle="Error" error="Error Text">
          <x14:formula1>
            <xm:f>Sheet2!$V$1:$V$4</xm:f>
          </x14:formula1>
          <xm:sqref>V2:V1048576</xm:sqref>
        </x14:dataValidation>
        <x14:dataValidation type="list" showErrorMessage="1" errorTitle="Error" error="Error Text">
          <x14:formula1>
            <xm:f>Sheet2!$W$1:$W$2</xm:f>
          </x14:formula1>
          <xm:sqref>W2:W1048576</xm:sqref>
        </x14:dataValidation>
        <x14:dataValidation type="list" showErrorMessage="1" errorTitle="Error" error="Error Text">
          <x14:formula1>
            <xm:f>Sheet2!$AA$1:$AA$2</xm:f>
          </x14:formula1>
          <xm:sqref>AA2:AA1048576</xm:sqref>
        </x14:dataValidation>
        <x14:dataValidation type="list" showErrorMessage="1" errorTitle="Error" error="Error Text">
          <x14:formula1>
            <xm:f>Sheet2!$AB$1:$AB$2</xm:f>
          </x14:formula1>
          <xm:sqref>AB2:AB1048576</xm:sqref>
        </x14:dataValidation>
        <x14:dataValidation type="list" showErrorMessage="1" errorTitle="Error" error="Error Text">
          <x14:formula1>
            <xm:f>Sheet2!$AC$1:$AC$2</xm:f>
          </x14:formula1>
          <xm:sqref>AC2:AC1048576</xm:sqref>
        </x14:dataValidation>
        <x14:dataValidation type="list" showErrorMessage="1" errorTitle="Error" error="Error Text">
          <x14:formula1>
            <xm:f>Sheet2!$AD$1:$AD$2</xm:f>
          </x14:formula1>
          <xm:sqref>AD2:AD1048576</xm:sqref>
        </x14:dataValidation>
        <x14:dataValidation type="list" showErrorMessage="1" errorTitle="Error" error="Error Text">
          <x14:formula1>
            <xm:f>Sheet2!$AG$1:$AG$3</xm:f>
          </x14:formula1>
          <xm:sqref>AG2:AG1048576</xm:sqref>
        </x14:dataValidation>
        <x14:dataValidation type="list" showErrorMessage="1" errorTitle="Error" error="Error Text">
          <x14:formula1>
            <xm:f>Sheet2!$AN$1:$AN$7</xm:f>
          </x14:formula1>
          <xm:sqref>AN2:AN1048576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20"/>
  <sheetViews>
    <sheetView workbookViewId="0"/>
  </sheetViews>
  <sheetFormatPr defaultRowHeight="15" x14ac:dyDescent="0.25"/>
  <sheetData>
    <row r="1" spans="2:40" x14ac:dyDescent="0.25">
      <c r="B1" t="s">
        <v>40</v>
      </c>
      <c r="C1" t="s">
        <v>41</v>
      </c>
      <c r="H1" t="s">
        <v>42</v>
      </c>
      <c r="R1" t="s">
        <v>43</v>
      </c>
      <c r="S1" t="s">
        <v>43</v>
      </c>
      <c r="T1" t="s">
        <v>43</v>
      </c>
      <c r="U1" t="s">
        <v>43</v>
      </c>
      <c r="V1" t="s">
        <v>44</v>
      </c>
      <c r="W1" t="s">
        <v>43</v>
      </c>
      <c r="AA1" t="s">
        <v>43</v>
      </c>
      <c r="AB1" t="s">
        <v>43</v>
      </c>
      <c r="AC1" t="s">
        <v>43</v>
      </c>
      <c r="AD1" t="s">
        <v>43</v>
      </c>
      <c r="AG1" t="s">
        <v>45</v>
      </c>
      <c r="AN1" t="s">
        <v>46</v>
      </c>
    </row>
    <row r="2" spans="2:40" x14ac:dyDescent="0.25">
      <c r="B2" t="s">
        <v>47</v>
      </c>
      <c r="C2" t="s">
        <v>48</v>
      </c>
      <c r="H2" t="s">
        <v>49</v>
      </c>
      <c r="R2" t="s">
        <v>50</v>
      </c>
      <c r="S2" t="s">
        <v>50</v>
      </c>
      <c r="T2" t="s">
        <v>50</v>
      </c>
      <c r="U2" t="s">
        <v>50</v>
      </c>
      <c r="V2" t="s">
        <v>51</v>
      </c>
      <c r="W2" t="s">
        <v>50</v>
      </c>
      <c r="AA2" t="s">
        <v>50</v>
      </c>
      <c r="AB2" t="s">
        <v>50</v>
      </c>
      <c r="AC2" t="s">
        <v>50</v>
      </c>
      <c r="AD2" t="s">
        <v>50</v>
      </c>
      <c r="AG2" t="s">
        <v>52</v>
      </c>
      <c r="AN2" t="s">
        <v>53</v>
      </c>
    </row>
    <row r="3" spans="2:40" x14ac:dyDescent="0.25">
      <c r="B3" t="s">
        <v>54</v>
      </c>
      <c r="C3" t="s">
        <v>55</v>
      </c>
      <c r="H3" t="s">
        <v>56</v>
      </c>
      <c r="V3" t="s">
        <v>57</v>
      </c>
      <c r="AG3" t="s">
        <v>58</v>
      </c>
      <c r="AN3" t="s">
        <v>59</v>
      </c>
    </row>
    <row r="4" spans="2:40" x14ac:dyDescent="0.25">
      <c r="B4" t="s">
        <v>60</v>
      </c>
      <c r="C4" t="s">
        <v>61</v>
      </c>
      <c r="H4" t="s">
        <v>62</v>
      </c>
      <c r="V4" t="s">
        <v>63</v>
      </c>
      <c r="AN4" t="s">
        <v>64</v>
      </c>
    </row>
    <row r="5" spans="2:40" x14ac:dyDescent="0.25">
      <c r="B5" t="s">
        <v>65</v>
      </c>
      <c r="C5" t="s">
        <v>66</v>
      </c>
      <c r="H5" t="s">
        <v>67</v>
      </c>
      <c r="AN5" t="s">
        <v>68</v>
      </c>
    </row>
    <row r="6" spans="2:40" x14ac:dyDescent="0.25">
      <c r="C6" t="s">
        <v>69</v>
      </c>
      <c r="AN6" t="s">
        <v>70</v>
      </c>
    </row>
    <row r="7" spans="2:40" x14ac:dyDescent="0.25">
      <c r="C7" t="s">
        <v>71</v>
      </c>
      <c r="AN7" t="s">
        <v>72</v>
      </c>
    </row>
    <row r="8" spans="2:40" x14ac:dyDescent="0.25">
      <c r="C8" t="s">
        <v>73</v>
      </c>
    </row>
    <row r="9" spans="2:40" x14ac:dyDescent="0.25">
      <c r="C9" t="s">
        <v>74</v>
      </c>
    </row>
    <row r="10" spans="2:40" x14ac:dyDescent="0.25">
      <c r="C10" t="s">
        <v>75</v>
      </c>
    </row>
    <row r="11" spans="2:40" x14ac:dyDescent="0.25">
      <c r="C11" t="s">
        <v>76</v>
      </c>
    </row>
    <row r="12" spans="2:40" x14ac:dyDescent="0.25">
      <c r="C12" t="s">
        <v>77</v>
      </c>
    </row>
    <row r="13" spans="2:40" x14ac:dyDescent="0.25">
      <c r="C13" t="s">
        <v>78</v>
      </c>
    </row>
    <row r="14" spans="2:40" x14ac:dyDescent="0.25">
      <c r="C14" t="s">
        <v>79</v>
      </c>
    </row>
    <row r="15" spans="2:40" x14ac:dyDescent="0.25">
      <c r="C15" t="s">
        <v>80</v>
      </c>
    </row>
    <row r="16" spans="2:40" x14ac:dyDescent="0.25">
      <c r="C16" t="s">
        <v>81</v>
      </c>
    </row>
    <row r="17" spans="3:3" x14ac:dyDescent="0.25">
      <c r="C17" t="s">
        <v>82</v>
      </c>
    </row>
    <row r="18" spans="3:3" x14ac:dyDescent="0.25">
      <c r="C18" t="s">
        <v>83</v>
      </c>
    </row>
    <row r="19" spans="3:3" x14ac:dyDescent="0.25">
      <c r="C19" t="s">
        <v>84</v>
      </c>
    </row>
    <row r="20" spans="3:3" x14ac:dyDescent="0.25">
      <c r="C20"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2022-11-10T11:18:34Z</dcterms:modified>
</cp:coreProperties>
</file>